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<sst xmlns="http://schemas.openxmlformats.org/spreadsheetml/2006/main" count="23" uniqueCount="21">
  <si>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Club Card</t>
  </si>
  <si>
    <t>Credits</t>
  </si>
  <si>
    <t>Bonus</t>
  </si>
  <si>
    <t>Total Credit</t>
  </si>
  <si>
    <t>Game Card</t>
  </si>
  <si>
    <t>Game $/credit</t>
  </si>
  <si>
    <t>Club $/credit</t>
  </si>
  <si>
    <t>Unlimited Time Play</t>
  </si>
  <si>
    <t>Mon-Thu</t>
  </si>
  <si>
    <t>Fri-Sun</t>
  </si>
  <si>
    <t>When</t>
  </si>
  <si>
    <t>Amount</t>
  </si>
  <si>
    <t>Credit / 70 min</t>
  </si>
  <si>
    <t>$ / 70 min</t>
  </si>
  <si>
    <t>Mins / 4 credits</t>
  </si>
  <si>
    <t>&lt;- Better value is to play by credits</t>
  </si>
  <si>
    <t xml:space="preserve">&lt;- Better value is to use Club Unlimited Time Play </t>
  </si>
  <si>
    <t>70 min Club Unlimited Time Play Mon-Thu</t>
  </si>
  <si>
    <t>Round1 Cost to Play Analysis</t>
  </si>
  <si>
    <t>&lt;- "Best Value" per Round1 ?</t>
  </si>
  <si>
    <t>Comparison: Club Card $29 versus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</si>
</sst>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.000"/>
  </numFmts>
  <fonts count="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2" fillId="0" borderId="0" xfId="0" applyNumberFormat="1" applyFont="1" applyAlignment="1">
      <alignment horizontal="center" wrapText="1"/>
    </xf>
    <xf numFmtId="165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140625" defaultRowHeight="12.75"/>
  <cols>
    <col min="1" max="6" width="8.00390625" style="0" customWidth="1"/>
  </cols>
  <sheetData>
    <row r="1" ht="18.75">
      <c r="A1" s="1" t="s">
        <v>18</v>
      </c>
    </row>
    <row r="3" spans="1:7" s="2" customFormat="1" ht="25.5" customHeight="1">
      <c r="A3" s="3" t="s">
        <v>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5</v>
      </c>
      <c r="G3" s="3" t="s">
        <v>6</v>
      </c>
    </row>
    <row r="4" spans="1:7" ht="12.75">
      <c r="A4" s="4">
        <v>5</v>
      </c>
      <c r="B4" s="4">
        <v>5</v>
      </c>
      <c r="C4" s="5">
        <v>20</v>
      </c>
      <c r="D4" s="5">
        <v>0</v>
      </c>
      <c r="E4" s="5">
        <f>+C4+D4</f>
        <v>20</v>
      </c>
      <c r="F4" s="11">
        <f>+A4/E4</f>
        <v>0.25</v>
      </c>
      <c r="G4" s="11">
        <f>+B4/E4</f>
        <v>0.25</v>
      </c>
    </row>
    <row r="5" spans="1:7" ht="12.75">
      <c r="A5" s="4">
        <v>10</v>
      </c>
      <c r="B5" s="4">
        <v>9</v>
      </c>
      <c r="C5" s="5">
        <v>40</v>
      </c>
      <c r="D5" s="5">
        <v>4</v>
      </c>
      <c r="E5" s="5">
        <f>+C5+D5</f>
        <v>44</v>
      </c>
      <c r="F5" s="11">
        <f>+A5/E5</f>
        <v>0.22727272727272727</v>
      </c>
      <c r="G5" s="11">
        <f>+B5/E5</f>
        <v>0.20454545454545456</v>
      </c>
    </row>
    <row r="6" spans="1:7" ht="12.75">
      <c r="A6" s="4">
        <v>20</v>
      </c>
      <c r="B6" s="4">
        <v>19</v>
      </c>
      <c r="C6" s="5">
        <v>80</v>
      </c>
      <c r="D6" s="5">
        <v>12</v>
      </c>
      <c r="E6" s="5">
        <f>+C6+D6</f>
        <v>92</v>
      </c>
      <c r="F6" s="11">
        <f>+A6/E6</f>
        <v>0.21739130434782608</v>
      </c>
      <c r="G6" s="12">
        <f>+B6/E6</f>
        <v>0.20652173913043478</v>
      </c>
    </row>
    <row r="7" spans="1:8" ht="12.75">
      <c r="A7" s="4">
        <v>30</v>
      </c>
      <c r="B7" s="4">
        <v>29</v>
      </c>
      <c r="C7" s="5">
        <v>120</v>
      </c>
      <c r="D7" s="5">
        <v>30</v>
      </c>
      <c r="E7" s="5">
        <f>+C7+D7</f>
        <v>150</v>
      </c>
      <c r="F7" s="11">
        <f>+A7/E7</f>
        <v>0.2</v>
      </c>
      <c r="G7" s="13">
        <f>+B7/E7</f>
        <v>0.19333333333333333</v>
      </c>
      <c r="H7" t="s">
        <v>19</v>
      </c>
    </row>
    <row r="8" spans="1:7" ht="12.75">
      <c r="A8" s="4">
        <v>50</v>
      </c>
      <c r="B8" s="4">
        <v>49</v>
      </c>
      <c r="C8" s="5">
        <v>200</v>
      </c>
      <c r="D8" s="5">
        <v>60</v>
      </c>
      <c r="E8" s="5">
        <f>+C8+D8</f>
        <v>260</v>
      </c>
      <c r="F8" s="11">
        <f>+A8/E8</f>
        <v>0.19230769230769232</v>
      </c>
      <c r="G8" s="11">
        <f>+B8/E8</f>
        <v>0.18846153846153846</v>
      </c>
    </row>
    <row r="9" spans="1:7" ht="12.75">
      <c r="A9" s="4">
        <v>100</v>
      </c>
      <c r="B9" s="4">
        <v>99</v>
      </c>
      <c r="C9" s="5">
        <v>400</v>
      </c>
      <c r="D9" s="5">
        <v>130</v>
      </c>
      <c r="E9" s="5">
        <f>+C9+D9</f>
        <v>530</v>
      </c>
      <c r="F9" s="11">
        <f>+A9/E9</f>
        <v>0.18867924528301888</v>
      </c>
      <c r="G9" s="11">
        <f>+B9/E9</f>
        <v>0.18679245283018867</v>
      </c>
    </row>
    <row r="12" ht="18.75">
      <c r="A12" s="1" t="s">
        <v>7</v>
      </c>
    </row>
    <row r="13" spans="1:7" s="2" customFormat="1" ht="25.5" customHeight="1">
      <c r="A13" s="3" t="s">
        <v>10</v>
      </c>
      <c r="B13" s="3" t="s">
        <v>11</v>
      </c>
      <c r="C13" s="3" t="s">
        <v>4</v>
      </c>
      <c r="D13" s="3" t="s">
        <v>0</v>
      </c>
      <c r="E13" s="3"/>
      <c r="F13" s="3"/>
      <c r="G13" s="3"/>
    </row>
    <row r="14" spans="1:4" ht="12.75">
      <c r="A14" s="5" t="s">
        <v>8</v>
      </c>
      <c r="B14" s="4">
        <v>8</v>
      </c>
      <c r="C14" s="5">
        <v>60</v>
      </c>
      <c r="D14" s="10">
        <v>70</v>
      </c>
    </row>
    <row r="15" spans="1:4" ht="12.75">
      <c r="A15" s="5" t="s">
        <v>9</v>
      </c>
      <c r="B15" s="4">
        <v>10</v>
      </c>
      <c r="C15" s="5">
        <v>60</v>
      </c>
      <c r="D15" s="5">
        <v>70</v>
      </c>
    </row>
    <row r="19" ht="18.75">
      <c r="A19" s="1" t="s">
        <v>20</v>
      </c>
    </row>
    <row r="20" ht="18.75">
      <c r="A20" s="1" t="s">
        <v>17</v>
      </c>
    </row>
    <row r="21" spans="1:7" s="2" customFormat="1" ht="25.5" customHeight="1">
      <c r="A21" s="3" t="s">
        <v>12</v>
      </c>
      <c r="B21" s="6" t="s">
        <v>13</v>
      </c>
      <c r="C21" s="3" t="s">
        <v>14</v>
      </c>
      <c r="D21" s="3"/>
      <c r="E21" s="3"/>
      <c r="F21" s="3"/>
      <c r="G21" s="3"/>
    </row>
    <row r="22" spans="1:4" ht="12.75">
      <c r="A22" s="5">
        <v>4</v>
      </c>
      <c r="B22" s="4">
        <f>+A22*$G$7</f>
        <v>0.7733333333333333</v>
      </c>
      <c r="C22" s="7">
        <f>70*4/A22</f>
        <v>70</v>
      </c>
      <c r="D22" t="s">
        <v>15</v>
      </c>
    </row>
    <row r="23" spans="1:3" ht="12.75">
      <c r="A23" s="5">
        <f>+A22+4</f>
        <v>8</v>
      </c>
      <c r="B23" s="4">
        <f aca="true" t="shared" si="0" ref="B23:B44">+A23*$G$7</f>
        <v>1.5466666666666666</v>
      </c>
      <c r="C23" s="7">
        <f aca="true" t="shared" si="1" ref="C23:C36">70*4/A23</f>
        <v>35</v>
      </c>
    </row>
    <row r="24" spans="1:3" ht="12.75">
      <c r="A24" s="5">
        <f aca="true" t="shared" si="2" ref="A24:A36">+A23+4</f>
        <v>12</v>
      </c>
      <c r="B24" s="4">
        <f t="shared" si="0"/>
        <v>2.32</v>
      </c>
      <c r="C24" s="7">
        <f t="shared" si="1"/>
        <v>23.333333333333332</v>
      </c>
    </row>
    <row r="25" spans="1:3" ht="12.75">
      <c r="A25" s="5">
        <f t="shared" si="2"/>
        <v>16</v>
      </c>
      <c r="B25" s="4">
        <f t="shared" si="0"/>
        <v>3.0933333333333333</v>
      </c>
      <c r="C25" s="7">
        <f t="shared" si="1"/>
        <v>17.5</v>
      </c>
    </row>
    <row r="26" spans="1:3" ht="12.75">
      <c r="A26" s="5">
        <f t="shared" si="2"/>
        <v>20</v>
      </c>
      <c r="B26" s="4">
        <f t="shared" si="0"/>
        <v>3.8666666666666667</v>
      </c>
      <c r="C26" s="7">
        <f t="shared" si="1"/>
        <v>14</v>
      </c>
    </row>
    <row r="27" spans="1:3" ht="12.75">
      <c r="A27" s="5">
        <f t="shared" si="2"/>
        <v>24</v>
      </c>
      <c r="B27" s="4">
        <f t="shared" si="0"/>
        <v>4.64</v>
      </c>
      <c r="C27" s="7">
        <f t="shared" si="1"/>
        <v>11.666666666666666</v>
      </c>
    </row>
    <row r="28" spans="1:3" ht="12.75">
      <c r="A28" s="5">
        <f t="shared" si="2"/>
        <v>28</v>
      </c>
      <c r="B28" s="4">
        <f t="shared" si="0"/>
        <v>5.413333333333333</v>
      </c>
      <c r="C28" s="7">
        <f t="shared" si="1"/>
        <v>10</v>
      </c>
    </row>
    <row r="29" spans="1:3" ht="12.75">
      <c r="A29" s="5">
        <f t="shared" si="2"/>
        <v>32</v>
      </c>
      <c r="B29" s="4">
        <f t="shared" si="0"/>
        <v>6.1866666666666665</v>
      </c>
      <c r="C29" s="7">
        <f t="shared" si="1"/>
        <v>8.75</v>
      </c>
    </row>
    <row r="30" spans="1:3" ht="12.75">
      <c r="A30" s="8">
        <f t="shared" si="2"/>
        <v>36</v>
      </c>
      <c r="B30" s="4">
        <f t="shared" si="0"/>
        <v>6.96</v>
      </c>
      <c r="C30" s="7">
        <f t="shared" si="1"/>
        <v>7.777777777777778</v>
      </c>
    </row>
    <row r="31" spans="1:3" ht="12.75">
      <c r="A31" s="8">
        <f t="shared" si="2"/>
        <v>40</v>
      </c>
      <c r="B31" s="4">
        <f t="shared" si="0"/>
        <v>7.733333333333333</v>
      </c>
      <c r="C31" s="7">
        <f t="shared" si="1"/>
        <v>7</v>
      </c>
    </row>
    <row r="32" spans="1:4" ht="12.75">
      <c r="A32" s="5">
        <f t="shared" si="2"/>
        <v>44</v>
      </c>
      <c r="B32" s="4">
        <f t="shared" si="0"/>
        <v>8.506666666666666</v>
      </c>
      <c r="C32" s="9">
        <f t="shared" si="1"/>
        <v>6.363636363636363</v>
      </c>
      <c r="D32" t="s">
        <v>16</v>
      </c>
    </row>
    <row r="33" spans="1:3" ht="12.75">
      <c r="A33" s="5">
        <f t="shared" si="2"/>
        <v>48</v>
      </c>
      <c r="B33" s="4">
        <f t="shared" si="0"/>
        <v>9.28</v>
      </c>
      <c r="C33" s="9">
        <f t="shared" si="1"/>
        <v>5.833333333333333</v>
      </c>
    </row>
    <row r="34" spans="1:3" ht="12.75">
      <c r="A34" s="5">
        <f t="shared" si="2"/>
        <v>52</v>
      </c>
      <c r="B34" s="4">
        <f t="shared" si="0"/>
        <v>10.053333333333333</v>
      </c>
      <c r="C34" s="9">
        <f t="shared" si="1"/>
        <v>5.384615384615385</v>
      </c>
    </row>
    <row r="35" spans="1:3" ht="12.75">
      <c r="A35" s="5">
        <f t="shared" si="2"/>
        <v>56</v>
      </c>
      <c r="B35" s="4">
        <f t="shared" si="0"/>
        <v>10.826666666666666</v>
      </c>
      <c r="C35" s="9">
        <f t="shared" si="1"/>
        <v>5</v>
      </c>
    </row>
    <row r="36" spans="1:3" ht="12.75">
      <c r="A36" s="5">
        <f t="shared" si="2"/>
        <v>60</v>
      </c>
      <c r="B36" s="4">
        <f t="shared" si="0"/>
        <v>11.6</v>
      </c>
      <c r="C36" s="9">
        <f t="shared" si="1"/>
        <v>4.666666666666667</v>
      </c>
    </row>
    <row r="37" spans="1:3" ht="12.75">
      <c r="A37" s="5">
        <f>+A36+4</f>
        <v>64</v>
      </c>
      <c r="B37" s="4">
        <f t="shared" si="0"/>
        <v>12.373333333333333</v>
      </c>
      <c r="C37" s="9">
        <f>70*4/A37</f>
        <v>4.375</v>
      </c>
    </row>
    <row r="38" spans="1:3" ht="12.75">
      <c r="A38" s="5">
        <f>+A37+4</f>
        <v>68</v>
      </c>
      <c r="B38" s="4">
        <f t="shared" si="0"/>
        <v>13.146666666666667</v>
      </c>
      <c r="C38" s="9">
        <f>70*4/A38</f>
        <v>4.117647058823529</v>
      </c>
    </row>
    <row r="39" spans="1:3" ht="12.75">
      <c r="A39" s="5">
        <f>+A38+4</f>
        <v>72</v>
      </c>
      <c r="B39" s="4">
        <f t="shared" si="0"/>
        <v>13.92</v>
      </c>
      <c r="C39" s="9">
        <f>70*4/A39</f>
        <v>3.888888888888889</v>
      </c>
    </row>
    <row r="40" spans="1:3" ht="12.75">
      <c r="A40" s="5">
        <f>+A39+4</f>
        <v>76</v>
      </c>
      <c r="B40" s="4">
        <f t="shared" si="0"/>
        <v>14.693333333333333</v>
      </c>
      <c r="C40" s="9">
        <f>70*4/A40</f>
        <v>3.6842105263157894</v>
      </c>
    </row>
    <row r="41" spans="1:3" ht="12.75">
      <c r="A41" s="5">
        <f>+A40+4</f>
        <v>80</v>
      </c>
      <c r="B41" s="4">
        <f t="shared" si="0"/>
        <v>15.466666666666667</v>
      </c>
      <c r="C41" s="9">
        <f>70*4/A41</f>
        <v>3.5</v>
      </c>
    </row>
    <row r="42" spans="1:3" ht="12.75">
      <c r="A42" s="5">
        <f>+A41+4</f>
        <v>84</v>
      </c>
      <c r="B42" s="4">
        <f t="shared" si="0"/>
        <v>16.24</v>
      </c>
      <c r="C42" s="9">
        <f>70*4/A42</f>
        <v>3.3333333333333335</v>
      </c>
    </row>
    <row r="43" spans="1:3" ht="12.75">
      <c r="A43" s="5">
        <f>+A42+4</f>
        <v>88</v>
      </c>
      <c r="B43" s="4">
        <f t="shared" si="0"/>
        <v>17.013333333333332</v>
      </c>
      <c r="C43" s="9">
        <f>70*4/A43</f>
        <v>3.1818181818181817</v>
      </c>
    </row>
    <row r="44" spans="1:3" ht="12.75">
      <c r="A44" s="5">
        <f>+A43+4</f>
        <v>92</v>
      </c>
      <c r="B44" s="4">
        <f t="shared" si="0"/>
        <v>17.786666666666665</v>
      </c>
      <c r="C44" s="9">
        <f>70*4/A44</f>
        <v>3.0434782608695654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RJP</dc:creator>
  <cp:keywords/>
  <dc:description/>
  <cp:lastModifiedBy>RJP</cp:lastModifiedBy>
  <dcterms:created xsi:type="dcterms:W3CDTF">2017-10-28T09:19:49Z</dcterms:created>
  <dcterms:modified xsi:type="dcterms:W3CDTF">2017-10-28T10:43:22Z</dcterms:modified>
  <cp:category/>
  <cp:version/>
  <cp:contentType/>
  <cp:contentStatus/>
</cp:coreProperties>
</file>